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0" windowHeight="11020" activeTab="1"/>
  </bookViews>
  <sheets>
    <sheet name="A CARICO DELL'AGGIUDICATARIO" sheetId="1" r:id="rId1"/>
    <sheet name="G.E." sheetId="3" r:id="rId2"/>
    <sheet name="RIEPILOGO" sheetId="2" r:id="rId3"/>
  </sheets>
  <definedNames>
    <definedName name="_xlnm.Print_Area" localSheetId="0">'A CARICO DELL''AGGIUDICATARIO'!$A$1:$H$51</definedName>
  </definedNames>
  <calcPr calcId="145621"/>
</workbook>
</file>

<file path=xl/calcChain.xml><?xml version="1.0" encoding="utf-8"?>
<calcChain xmlns="http://schemas.openxmlformats.org/spreadsheetml/2006/main">
  <c r="H35" i="1" l="1"/>
  <c r="H37" i="1" s="1"/>
  <c r="C4" i="2"/>
  <c r="F23" i="2" s="1"/>
  <c r="G28" i="3"/>
  <c r="H21" i="1"/>
  <c r="H51" i="1" s="1"/>
  <c r="H30" i="1"/>
  <c r="C35" i="1"/>
  <c r="D40" i="1"/>
  <c r="H40" i="1"/>
  <c r="H41" i="1" s="1"/>
  <c r="C42" i="1" l="1"/>
  <c r="H42" i="1" s="1"/>
  <c r="H44" i="1" s="1"/>
  <c r="H49" i="1" s="1"/>
  <c r="H50" i="1" l="1"/>
  <c r="I8" i="2" s="1"/>
</calcChain>
</file>

<file path=xl/sharedStrings.xml><?xml version="1.0" encoding="utf-8"?>
<sst xmlns="http://schemas.openxmlformats.org/spreadsheetml/2006/main" count="95" uniqueCount="70">
  <si>
    <t>€</t>
  </si>
  <si>
    <t>IMPOSTE VERSATE DALL'AGGIUDICATARIO</t>
  </si>
  <si>
    <t>TOT. RESIDUO A CARICO AGGIUDICATARIO (A2+A3+A4)</t>
  </si>
  <si>
    <t>TOTALE (A1+ A2+A3+A4)</t>
  </si>
  <si>
    <t>RIEPILOGO</t>
  </si>
  <si>
    <t>TOTALE A4</t>
  </si>
  <si>
    <t>)</t>
  </si>
  <si>
    <t xml:space="preserve">(su </t>
  </si>
  <si>
    <t>IVA 22%</t>
  </si>
  <si>
    <t>C.A.P. 4%</t>
  </si>
  <si>
    <t xml:space="preserve">SPESE GENERALI 10%     su </t>
  </si>
  <si>
    <t>TOTALE A3</t>
  </si>
  <si>
    <t>Totale onorari e compensi</t>
  </si>
  <si>
    <t>TOTALE A2</t>
  </si>
  <si>
    <t xml:space="preserve">Marca bollo su decreto trasferimento </t>
  </si>
  <si>
    <t>Marca bollo su decreto trasferimento - copia per aggiudicatario</t>
  </si>
  <si>
    <t>Marca bollo su decreto trasferimento - copia per cancellazione</t>
  </si>
  <si>
    <t>Marca bollo su decreto trasferimento - copia per trascrizione</t>
  </si>
  <si>
    <t>Trascrizione e voltura</t>
  </si>
  <si>
    <r>
      <rPr>
        <b/>
        <u/>
        <sz val="12"/>
        <rFont val="Garamond"/>
        <family val="1"/>
      </rPr>
      <t>A2</t>
    </r>
    <r>
      <rPr>
        <u/>
        <sz val="12"/>
        <rFont val="Garamond"/>
        <family val="1"/>
      </rPr>
      <t xml:space="preserve"> - SPESE SOSTENUTE</t>
    </r>
    <r>
      <rPr>
        <sz val="12"/>
        <rFont val="Garamond"/>
        <family val="1"/>
      </rPr>
      <t xml:space="preserve">  (art.15 D.P.R. 633/72)</t>
    </r>
  </si>
  <si>
    <t>TOTALE A1</t>
  </si>
  <si>
    <t>Imposta Valore Aggiunto (I.V.A.)</t>
  </si>
  <si>
    <t>Imposta ipotecaria + catastale</t>
  </si>
  <si>
    <t xml:space="preserve">Imposta di registro </t>
  </si>
  <si>
    <r>
      <rPr>
        <b/>
        <u/>
        <sz val="12"/>
        <rFont val="Garamond"/>
        <family val="1"/>
      </rPr>
      <t>A1</t>
    </r>
    <r>
      <rPr>
        <u/>
        <sz val="12"/>
        <rFont val="Garamond"/>
        <family val="1"/>
      </rPr>
      <t xml:space="preserve"> - IMPOSTE</t>
    </r>
  </si>
  <si>
    <t>Prezzo di aggiudicazione</t>
  </si>
  <si>
    <t>Codice Fiscale:</t>
  </si>
  <si>
    <t>Sig.</t>
  </si>
  <si>
    <t xml:space="preserve">15.10.2015 n. 227  -  G.U. 24.2.2016 n. 45 </t>
  </si>
  <si>
    <t xml:space="preserve">A - RENDICONTO A CARICO DELL'AGGIUDICATARIO  </t>
  </si>
  <si>
    <t>-</t>
  </si>
  <si>
    <t xml:space="preserve"> (Art. 169-bis Disp. Att.  C.p.c. - D.M. 15.10.2015 n.227)</t>
  </si>
  <si>
    <t>Il sottoscritto</t>
  </si>
  <si>
    <t>professionista Delegato ex art. 591 bis c.p.c. al</t>
  </si>
  <si>
    <t>compimento delle operazioni di vendita relative alla procedura n. R.G.E.</t>
  </si>
  <si>
    <t>xxxxxxx</t>
  </si>
  <si>
    <t>chiede</t>
  </si>
  <si>
    <t>Allega, datati e sottoscritti dal Delegato:</t>
  </si>
  <si>
    <t xml:space="preserve">    Firenze, lì </t>
  </si>
  <si>
    <t>xxxxxxxxxx</t>
  </si>
  <si>
    <t>Il professionista delegato</t>
  </si>
  <si>
    <t>TRIBUNALE ORDINARIO DI FIRENZE</t>
  </si>
  <si>
    <t xml:space="preserve">UFFICIO ESECUZIONI </t>
  </si>
  <si>
    <t xml:space="preserve">Il Giudice dell'Esecuzione </t>
  </si>
  <si>
    <t>RITENUTO</t>
  </si>
  <si>
    <t>P. Q. M.</t>
  </si>
  <si>
    <t>liquida</t>
  </si>
  <si>
    <t>a carico dell'aggiudicatario o assegnatario</t>
  </si>
  <si>
    <t>Si comiunichi alla parti ed al professionista delegato</t>
  </si>
  <si>
    <t>Firenze, lì _____________</t>
  </si>
  <si>
    <t>Il Giudice dell'Esecuzione</t>
  </si>
  <si>
    <t>2. Documentazione relativa alle spese a carico aggiudicatario</t>
  </si>
  <si>
    <t>dott.</t>
  </si>
  <si>
    <t>letta l'istanza con la quale il dott.</t>
  </si>
  <si>
    <t>professionista delegato dott.</t>
  </si>
  <si>
    <t>ESECUZIONE IMMOBILIARE  - R.G.E.</t>
  </si>
  <si>
    <t xml:space="preserve">Dott.ssa </t>
  </si>
  <si>
    <t>che gli vengano liquidate le spese ed i compensi dovuti a carico dell'aggiudicatario, ammontanti a complessivi euro</t>
  </si>
  <si>
    <t>PROSPETTO RIEPILOGATIVO SPESE E COMPENSI A CARICO AGGIUDICATARIO</t>
  </si>
  <si>
    <t xml:space="preserve">1. Prospetto onorari e spese a carico dell'aggiudicatario </t>
  </si>
  <si>
    <t>lotto n.</t>
  </si>
  <si>
    <t xml:space="preserve">delle spese, onorari  e compensi a carico dell'aggiudicatario - art.2 comma 7, D.M. </t>
  </si>
  <si>
    <t xml:space="preserve">Decreto di trasferimento del: </t>
  </si>
  <si>
    <r>
      <rPr>
        <b/>
        <u/>
        <sz val="12"/>
        <rFont val="Garamond"/>
        <family val="1"/>
      </rPr>
      <t>A3</t>
    </r>
    <r>
      <rPr>
        <u/>
        <sz val="12"/>
        <rFont val="Garamond"/>
        <family val="1"/>
      </rPr>
      <t xml:space="preserve"> - ONORARI E COMPENSI </t>
    </r>
    <r>
      <rPr>
        <sz val="12"/>
        <rFont val="Garamond"/>
        <family val="1"/>
      </rPr>
      <t>(art. 2 co. 7 D.M. 227/2015)</t>
    </r>
  </si>
  <si>
    <r>
      <rPr>
        <b/>
        <u/>
        <sz val="12"/>
        <rFont val="Garamond"/>
        <family val="1"/>
      </rPr>
      <t>A4</t>
    </r>
    <r>
      <rPr>
        <u/>
        <sz val="12"/>
        <rFont val="Garamond"/>
        <family val="1"/>
      </rPr>
      <t xml:space="preserve"> -RIMBORSO FORFETARIO (</t>
    </r>
    <r>
      <rPr>
        <sz val="12"/>
        <rFont val="Garamond"/>
        <family val="1"/>
      </rPr>
      <t>art.2 co. 4 D.M.227/2015)</t>
    </r>
  </si>
  <si>
    <t xml:space="preserve">delegato ex art.591 bis c.p.c. </t>
  </si>
  <si>
    <t xml:space="preserve">nella procedura esecutiva R.G.E. </t>
  </si>
  <si>
    <t>chiede il compenso relativo all'espletamento del suddetto incarico</t>
  </si>
  <si>
    <t>che il professionista delegato abbia dato pieno svolgimento all'incarico delegato e letto l'art. 2 del D.M. 15.10.2015 n. 227</t>
  </si>
  <si>
    <t xml:space="preserve">Il sottoscritto attesta sotto la propria responsabilità che le somme richieste sono state calcolate sulla base del Protocollo d'intesa EI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</si>
</sst>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2" x14ac:knownFonts="1">
    <font>
      <sz val="10"/>
      <name val="Arial"/>
    </font>
    <font>
      <sz val="10"/>
      <name val="Arial"/>
    </font>
    <font>
      <sz val="10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u/>
      <sz val="12"/>
      <name val="Garamond"/>
      <family val="1"/>
    </font>
    <font>
      <b/>
      <u/>
      <sz val="12"/>
      <name val="Garamond"/>
      <family val="1"/>
    </font>
    <font>
      <sz val="12"/>
      <color rgb="FFFF0000"/>
      <name val="Garamond"/>
      <family val="1"/>
    </font>
    <font>
      <b/>
      <sz val="13"/>
      <name val="Garamond"/>
      <family val="1"/>
    </font>
    <font>
      <b/>
      <sz val="14"/>
      <name val="Garamond"/>
      <family val="1"/>
    </font>
    <font>
      <sz val="10"/>
      <name val="Arial"/>
      <family val="2"/>
    </font>
    <font>
      <sz val="13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4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Fill="1"/>
    <xf numFmtId="43" fontId="4" fillId="0" borderId="0" xfId="1" applyFont="1" applyFill="1"/>
    <xf numFmtId="43" fontId="4" fillId="0" borderId="0" xfId="1" applyFont="1"/>
    <xf numFmtId="43" fontId="3" fillId="0" borderId="4" xfId="1" applyFont="1" applyBorder="1"/>
    <xf numFmtId="164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Fill="1"/>
    <xf numFmtId="43" fontId="4" fillId="0" borderId="5" xfId="1" applyFont="1" applyBorder="1"/>
    <xf numFmtId="0" fontId="7" fillId="0" borderId="0" xfId="0" applyFont="1"/>
    <xf numFmtId="43" fontId="4" fillId="0" borderId="6" xfId="1" applyFont="1" applyBorder="1"/>
    <xf numFmtId="0" fontId="5" fillId="0" borderId="0" xfId="0" applyFont="1"/>
    <xf numFmtId="43" fontId="4" fillId="0" borderId="0" xfId="1" applyFont="1" applyBorder="1"/>
    <xf numFmtId="0" fontId="3" fillId="0" borderId="0" xfId="0" applyFont="1"/>
    <xf numFmtId="0" fontId="3" fillId="0" borderId="0" xfId="0" quotePrefix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43" fontId="4" fillId="0" borderId="0" xfId="0" applyNumberFormat="1" applyFont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43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3" fillId="0" borderId="0" xfId="0" applyFont="1" applyFill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1"/>
  <sheetViews>
    <sheetView workbookViewId="0">
      <selection activeCell="M40" sqref="M40"/>
    </sheetView>
  </sheetViews>
  <sheetFormatPr defaultColWidth="9.1796875" defaultRowHeight="13" x14ac:dyDescent="0.3"/>
  <cols>
    <col min="1" max="5" width="9.7265625" style="1" customWidth="1"/>
    <col min="6" max="6" width="16.453125" style="1" customWidth="1"/>
    <col min="7" max="7" width="6.453125" style="1" customWidth="1"/>
    <col min="8" max="8" width="19.453125" style="2" customWidth="1"/>
    <col min="9" max="16384" width="9.1796875" style="1"/>
  </cols>
  <sheetData>
    <row r="1" spans="1:246" s="18" customFormat="1" ht="21.75" customHeight="1" x14ac:dyDescent="0.4">
      <c r="A1" s="46" t="s">
        <v>55</v>
      </c>
      <c r="B1" s="46"/>
      <c r="C1" s="46"/>
      <c r="D1" s="46"/>
      <c r="E1" s="46"/>
      <c r="F1" s="46"/>
      <c r="G1" s="47"/>
      <c r="H1" s="47"/>
    </row>
    <row r="2" spans="1:246" s="5" customFormat="1" ht="18" x14ac:dyDescent="0.4">
      <c r="A2" s="18"/>
      <c r="B2" s="18"/>
      <c r="C2" s="19"/>
      <c r="F2" s="20" t="s">
        <v>60</v>
      </c>
      <c r="G2" s="32" t="s">
        <v>30</v>
      </c>
      <c r="H2" s="33"/>
    </row>
    <row r="3" spans="1:246" ht="18" x14ac:dyDescent="0.4">
      <c r="A3" s="18"/>
      <c r="B3" s="18"/>
      <c r="C3" s="19"/>
      <c r="E3" s="20" t="s">
        <v>54</v>
      </c>
      <c r="F3" s="20"/>
      <c r="G3" s="32" t="s">
        <v>30</v>
      </c>
      <c r="H3" s="33"/>
    </row>
    <row r="4" spans="1:246" ht="18" x14ac:dyDescent="0.4">
      <c r="A4" s="18"/>
      <c r="B4" s="18"/>
      <c r="C4" s="19"/>
      <c r="F4" s="20"/>
    </row>
    <row r="5" spans="1:246" s="5" customFormat="1" ht="16.5" customHeight="1" x14ac:dyDescent="0.4">
      <c r="A5" s="41" t="s">
        <v>29</v>
      </c>
      <c r="B5" s="41"/>
      <c r="C5" s="41"/>
      <c r="D5" s="41"/>
      <c r="E5" s="41"/>
      <c r="F5" s="41"/>
      <c r="G5" s="41"/>
      <c r="H5" s="41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</row>
    <row r="6" spans="1:246" s="5" customFormat="1" ht="16.5" customHeight="1" x14ac:dyDescent="0.35">
      <c r="A6" s="5" t="s">
        <v>61</v>
      </c>
      <c r="H6" s="8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</row>
    <row r="7" spans="1:246" s="5" customFormat="1" ht="15.5" x14ac:dyDescent="0.35">
      <c r="A7" s="5" t="s">
        <v>28</v>
      </c>
      <c r="H7" s="8"/>
    </row>
    <row r="8" spans="1:246" s="5" customFormat="1" ht="8.25" customHeight="1" x14ac:dyDescent="0.35"/>
    <row r="9" spans="1:246" s="5" customFormat="1" ht="15.5" x14ac:dyDescent="0.35">
      <c r="B9" s="18" t="s">
        <v>27</v>
      </c>
      <c r="D9" s="34"/>
      <c r="E9" s="35"/>
      <c r="F9" s="35"/>
      <c r="G9" s="35"/>
      <c r="H9" s="36"/>
    </row>
    <row r="10" spans="1:246" s="5" customFormat="1" ht="15.5" x14ac:dyDescent="0.35">
      <c r="B10" s="18" t="s">
        <v>26</v>
      </c>
      <c r="D10" s="34"/>
      <c r="E10" s="35"/>
      <c r="F10" s="35"/>
      <c r="G10" s="35"/>
      <c r="H10" s="36"/>
    </row>
    <row r="11" spans="1:246" s="5" customFormat="1" ht="15.5" x14ac:dyDescent="0.35">
      <c r="H11" s="8"/>
    </row>
    <row r="12" spans="1:246" s="5" customFormat="1" ht="15.5" x14ac:dyDescent="0.35">
      <c r="A12" s="5" t="s">
        <v>62</v>
      </c>
      <c r="H12" s="8"/>
    </row>
    <row r="13" spans="1:246" s="5" customFormat="1" ht="15.5" x14ac:dyDescent="0.35">
      <c r="A13" s="5" t="s">
        <v>25</v>
      </c>
      <c r="G13" s="11" t="s">
        <v>0</v>
      </c>
      <c r="H13" s="17">
        <v>0</v>
      </c>
    </row>
    <row r="14" spans="1:246" s="5" customFormat="1" ht="15.5" x14ac:dyDescent="0.35">
      <c r="G14" s="11"/>
      <c r="H14" s="8"/>
    </row>
    <row r="15" spans="1:246" s="5" customFormat="1" ht="15.5" x14ac:dyDescent="0.35">
      <c r="G15" s="11"/>
      <c r="H15" s="8"/>
    </row>
    <row r="16" spans="1:246" s="5" customFormat="1" ht="15.5" x14ac:dyDescent="0.35">
      <c r="A16" s="16" t="s">
        <v>24</v>
      </c>
      <c r="B16" s="16"/>
      <c r="G16" s="11"/>
      <c r="H16" s="8"/>
    </row>
    <row r="17" spans="1:8" s="5" customFormat="1" ht="15.5" x14ac:dyDescent="0.35">
      <c r="A17" s="5" t="s">
        <v>23</v>
      </c>
      <c r="G17" s="11" t="s">
        <v>0</v>
      </c>
      <c r="H17" s="8">
        <v>0</v>
      </c>
    </row>
    <row r="18" spans="1:8" s="5" customFormat="1" ht="15.5" x14ac:dyDescent="0.35">
      <c r="A18" s="5" t="s">
        <v>22</v>
      </c>
      <c r="G18" s="11" t="s">
        <v>0</v>
      </c>
      <c r="H18" s="8">
        <v>0</v>
      </c>
    </row>
    <row r="19" spans="1:8" s="5" customFormat="1" ht="15.5" x14ac:dyDescent="0.35">
      <c r="A19" s="5" t="s">
        <v>21</v>
      </c>
      <c r="G19" s="11" t="s">
        <v>0</v>
      </c>
      <c r="H19" s="8">
        <v>0</v>
      </c>
    </row>
    <row r="20" spans="1:8" s="5" customFormat="1" ht="16" thickBot="1" x14ac:dyDescent="0.4">
      <c r="H20" s="8"/>
    </row>
    <row r="21" spans="1:8" s="5" customFormat="1" ht="16" thickBot="1" x14ac:dyDescent="0.4">
      <c r="C21" s="42" t="s">
        <v>20</v>
      </c>
      <c r="D21" s="43"/>
      <c r="E21" s="44"/>
      <c r="G21" s="4" t="s">
        <v>0</v>
      </c>
      <c r="H21" s="9">
        <f>SUM(H17:H20)</f>
        <v>0</v>
      </c>
    </row>
    <row r="22" spans="1:8" s="5" customFormat="1" ht="15.5" x14ac:dyDescent="0.35">
      <c r="H22" s="8"/>
    </row>
    <row r="23" spans="1:8" s="5" customFormat="1" ht="15.5" x14ac:dyDescent="0.35">
      <c r="A23" s="16" t="s">
        <v>19</v>
      </c>
      <c r="B23" s="16"/>
      <c r="C23" s="16"/>
      <c r="D23" s="16"/>
      <c r="E23" s="16"/>
      <c r="H23" s="8"/>
    </row>
    <row r="24" spans="1:8" s="5" customFormat="1" ht="15.5" x14ac:dyDescent="0.35">
      <c r="A24" s="5" t="s">
        <v>18</v>
      </c>
      <c r="G24" s="11" t="s">
        <v>0</v>
      </c>
      <c r="H24" s="7">
        <v>0</v>
      </c>
    </row>
    <row r="25" spans="1:8" s="5" customFormat="1" ht="15.5" x14ac:dyDescent="0.35">
      <c r="A25" s="5" t="s">
        <v>17</v>
      </c>
      <c r="G25" s="11" t="s">
        <v>0</v>
      </c>
      <c r="H25" s="8">
        <v>0</v>
      </c>
    </row>
    <row r="26" spans="1:8" s="5" customFormat="1" ht="15.5" x14ac:dyDescent="0.35">
      <c r="A26" s="5" t="s">
        <v>16</v>
      </c>
      <c r="G26" s="11" t="s">
        <v>0</v>
      </c>
      <c r="H26" s="8"/>
    </row>
    <row r="27" spans="1:8" s="5" customFormat="1" ht="15.5" x14ac:dyDescent="0.35">
      <c r="A27" s="5" t="s">
        <v>15</v>
      </c>
      <c r="G27" s="11" t="s">
        <v>0</v>
      </c>
      <c r="H27" s="8">
        <v>0</v>
      </c>
    </row>
    <row r="28" spans="1:8" s="5" customFormat="1" ht="15.5" x14ac:dyDescent="0.35">
      <c r="A28" s="5" t="s">
        <v>14</v>
      </c>
      <c r="G28" s="11" t="s">
        <v>0</v>
      </c>
      <c r="H28" s="8">
        <v>0</v>
      </c>
    </row>
    <row r="29" spans="1:8" s="5" customFormat="1" ht="16" thickBot="1" x14ac:dyDescent="0.4">
      <c r="H29" s="8"/>
    </row>
    <row r="30" spans="1:8" s="5" customFormat="1" ht="16" thickBot="1" x14ac:dyDescent="0.4">
      <c r="C30" s="42" t="s">
        <v>13</v>
      </c>
      <c r="D30" s="43"/>
      <c r="E30" s="44"/>
      <c r="G30" s="4" t="s">
        <v>0</v>
      </c>
      <c r="H30" s="9">
        <f>SUM(H24:H29)</f>
        <v>0</v>
      </c>
    </row>
    <row r="31" spans="1:8" s="5" customFormat="1" ht="15.5" x14ac:dyDescent="0.35">
      <c r="H31" s="8"/>
    </row>
    <row r="32" spans="1:8" s="5" customFormat="1" ht="15.5" x14ac:dyDescent="0.35">
      <c r="A32" s="16" t="s">
        <v>63</v>
      </c>
      <c r="B32" s="16"/>
      <c r="C32" s="16"/>
      <c r="H32" s="8"/>
    </row>
    <row r="33" spans="1:14" s="5" customFormat="1" ht="15.5" x14ac:dyDescent="0.35">
      <c r="A33" s="5" t="s">
        <v>12</v>
      </c>
      <c r="H33" s="15">
        <v>0</v>
      </c>
      <c r="L33" s="14"/>
      <c r="M33" s="14"/>
      <c r="N33" s="14"/>
    </row>
    <row r="34" spans="1:14" s="5" customFormat="1" ht="15.5" x14ac:dyDescent="0.35">
      <c r="A34" s="5" t="s">
        <v>9</v>
      </c>
      <c r="G34" s="11" t="s">
        <v>0</v>
      </c>
      <c r="H34" s="8">
        <v>0</v>
      </c>
    </row>
    <row r="35" spans="1:14" s="5" customFormat="1" ht="15.5" x14ac:dyDescent="0.35">
      <c r="A35" s="5" t="s">
        <v>8</v>
      </c>
      <c r="B35" s="11" t="s">
        <v>7</v>
      </c>
      <c r="C35" s="10">
        <f>H33+H34</f>
        <v>0</v>
      </c>
      <c r="D35" s="5" t="s">
        <v>6</v>
      </c>
      <c r="G35" s="11" t="s">
        <v>0</v>
      </c>
      <c r="H35" s="13">
        <f>(H34+H33)*22%</f>
        <v>0</v>
      </c>
    </row>
    <row r="36" spans="1:14" s="5" customFormat="1" ht="16" thickBot="1" x14ac:dyDescent="0.4">
      <c r="H36" s="8"/>
    </row>
    <row r="37" spans="1:14" s="5" customFormat="1" ht="16" thickBot="1" x14ac:dyDescent="0.4">
      <c r="C37" s="42" t="s">
        <v>11</v>
      </c>
      <c r="D37" s="43"/>
      <c r="E37" s="44"/>
      <c r="G37" s="4" t="s">
        <v>0</v>
      </c>
      <c r="H37" s="9">
        <f>H33+H34+H35</f>
        <v>0</v>
      </c>
    </row>
    <row r="38" spans="1:14" s="5" customFormat="1" ht="15.5" x14ac:dyDescent="0.35">
      <c r="H38" s="8"/>
    </row>
    <row r="39" spans="1:14" s="5" customFormat="1" ht="15.5" x14ac:dyDescent="0.35">
      <c r="A39" s="12" t="s">
        <v>64</v>
      </c>
      <c r="G39" s="11"/>
      <c r="H39" s="8"/>
    </row>
    <row r="40" spans="1:14" s="5" customFormat="1" ht="15.5" x14ac:dyDescent="0.35">
      <c r="A40" s="5" t="s">
        <v>10</v>
      </c>
      <c r="D40" s="10">
        <f>H33</f>
        <v>0</v>
      </c>
      <c r="G40" s="11" t="s">
        <v>0</v>
      </c>
      <c r="H40" s="8">
        <f>H33*10%</f>
        <v>0</v>
      </c>
    </row>
    <row r="41" spans="1:14" s="5" customFormat="1" ht="15.5" x14ac:dyDescent="0.35">
      <c r="A41" s="5" t="s">
        <v>9</v>
      </c>
      <c r="G41" s="11" t="s">
        <v>0</v>
      </c>
      <c r="H41" s="8">
        <f>H40*4%</f>
        <v>0</v>
      </c>
    </row>
    <row r="42" spans="1:14" s="5" customFormat="1" ht="15.5" x14ac:dyDescent="0.35">
      <c r="A42" s="5" t="s">
        <v>8</v>
      </c>
      <c r="B42" s="11" t="s">
        <v>7</v>
      </c>
      <c r="C42" s="10">
        <f>H40+H41</f>
        <v>0</v>
      </c>
      <c r="D42" s="5" t="s">
        <v>6</v>
      </c>
      <c r="G42" s="11" t="s">
        <v>0</v>
      </c>
      <c r="H42" s="8">
        <f>C42*22%</f>
        <v>0</v>
      </c>
    </row>
    <row r="43" spans="1:14" s="5" customFormat="1" ht="16" thickBot="1" x14ac:dyDescent="0.4">
      <c r="B43" s="11"/>
      <c r="C43" s="10"/>
      <c r="H43" s="8"/>
    </row>
    <row r="44" spans="1:14" s="5" customFormat="1" ht="16" thickBot="1" x14ac:dyDescent="0.4">
      <c r="C44" s="42" t="s">
        <v>5</v>
      </c>
      <c r="D44" s="43"/>
      <c r="E44" s="44"/>
      <c r="G44" s="4" t="s">
        <v>0</v>
      </c>
      <c r="H44" s="9">
        <f>H40+H41+H42</f>
        <v>0</v>
      </c>
      <c r="I44" s="31"/>
    </row>
    <row r="45" spans="1:14" s="5" customFormat="1" ht="15.5" x14ac:dyDescent="0.35">
      <c r="H45" s="8"/>
    </row>
    <row r="46" spans="1:14" s="5" customFormat="1" ht="16" thickBot="1" x14ac:dyDescent="0.4">
      <c r="H46" s="8"/>
    </row>
    <row r="47" spans="1:14" s="6" customFormat="1" ht="15.75" customHeight="1" thickBot="1" x14ac:dyDescent="0.4">
      <c r="A47" s="37" t="s">
        <v>4</v>
      </c>
      <c r="B47" s="38"/>
      <c r="C47" s="38"/>
      <c r="D47" s="38"/>
      <c r="E47" s="38"/>
      <c r="F47" s="39"/>
      <c r="H47" s="7"/>
    </row>
    <row r="48" spans="1:14" s="6" customFormat="1" ht="6" customHeight="1" x14ac:dyDescent="0.35">
      <c r="H48" s="7"/>
    </row>
    <row r="49" spans="1:8" s="5" customFormat="1" ht="15.5" x14ac:dyDescent="0.35">
      <c r="A49" s="40" t="s">
        <v>3</v>
      </c>
      <c r="B49" s="40"/>
      <c r="C49" s="40"/>
      <c r="D49" s="40"/>
      <c r="E49" s="40"/>
      <c r="F49" s="40"/>
      <c r="G49" s="4" t="s">
        <v>0</v>
      </c>
      <c r="H49" s="3">
        <f>H21+H30+H37+H44</f>
        <v>0</v>
      </c>
    </row>
    <row r="50" spans="1:8" s="5" customFormat="1" ht="15.5" x14ac:dyDescent="0.35">
      <c r="A50" s="40" t="s">
        <v>2</v>
      </c>
      <c r="B50" s="40"/>
      <c r="C50" s="40"/>
      <c r="D50" s="40"/>
      <c r="E50" s="40"/>
      <c r="F50" s="40"/>
      <c r="G50" s="4" t="s">
        <v>0</v>
      </c>
      <c r="H50" s="3">
        <f>H37++H30+H44</f>
        <v>0</v>
      </c>
    </row>
    <row r="51" spans="1:8" ht="15.5" x14ac:dyDescent="0.35">
      <c r="A51" s="40" t="s">
        <v>1</v>
      </c>
      <c r="B51" s="40"/>
      <c r="C51" s="40"/>
      <c r="D51" s="40"/>
      <c r="E51" s="40"/>
      <c r="F51" s="40"/>
      <c r="G51" s="4" t="s">
        <v>0</v>
      </c>
      <c r="H51" s="3">
        <f>+H21</f>
        <v>0</v>
      </c>
    </row>
  </sheetData>
  <mergeCells count="69">
    <mergeCell ref="A1:F1"/>
    <mergeCell ref="G1:H1"/>
    <mergeCell ref="G2:H2"/>
    <mergeCell ref="HH6:HP6"/>
    <mergeCell ref="DD6:DL6"/>
    <mergeCell ref="DM6:DU6"/>
    <mergeCell ref="DV6:ED6"/>
    <mergeCell ref="EE6:EM6"/>
    <mergeCell ref="EW6:FE6"/>
    <mergeCell ref="BB6:BJ6"/>
    <mergeCell ref="CU5:DC5"/>
    <mergeCell ref="GY5:HG5"/>
    <mergeCell ref="DD5:DL5"/>
    <mergeCell ref="DM5:DU5"/>
    <mergeCell ref="DV5:ED5"/>
    <mergeCell ref="EE5:EM5"/>
    <mergeCell ref="HQ6:HY6"/>
    <mergeCell ref="HZ6:IH6"/>
    <mergeCell ref="II6:IL6"/>
    <mergeCell ref="FF6:FN6"/>
    <mergeCell ref="FO6:FW6"/>
    <mergeCell ref="FX6:GF6"/>
    <mergeCell ref="GG6:GO6"/>
    <mergeCell ref="GP6:GX6"/>
    <mergeCell ref="GY6:HG6"/>
    <mergeCell ref="HQ5:HY5"/>
    <mergeCell ref="HZ5:IH5"/>
    <mergeCell ref="II5:IL5"/>
    <mergeCell ref="I6:Q6"/>
    <mergeCell ref="R6:Z6"/>
    <mergeCell ref="AA6:AI6"/>
    <mergeCell ref="AJ6:AR6"/>
    <mergeCell ref="AS6:BA6"/>
    <mergeCell ref="EN6:EV6"/>
    <mergeCell ref="FF5:FN5"/>
    <mergeCell ref="BK6:BS6"/>
    <mergeCell ref="BT6:CB6"/>
    <mergeCell ref="CC6:CK6"/>
    <mergeCell ref="CL6:CT6"/>
    <mergeCell ref="CU6:DC6"/>
    <mergeCell ref="HH5:HP5"/>
    <mergeCell ref="GP5:GX5"/>
    <mergeCell ref="BB5:BJ5"/>
    <mergeCell ref="BK5:BS5"/>
    <mergeCell ref="BT5:CB5"/>
    <mergeCell ref="CC5:CK5"/>
    <mergeCell ref="CL5:CT5"/>
    <mergeCell ref="EN5:EV5"/>
    <mergeCell ref="EW5:FE5"/>
    <mergeCell ref="FO5:FW5"/>
    <mergeCell ref="FX5:GF5"/>
    <mergeCell ref="GG5:GO5"/>
    <mergeCell ref="I5:Q5"/>
    <mergeCell ref="R5:Z5"/>
    <mergeCell ref="AA5:AI5"/>
    <mergeCell ref="AJ5:AR5"/>
    <mergeCell ref="AS5:BA5"/>
    <mergeCell ref="A50:F50"/>
    <mergeCell ref="A51:F51"/>
    <mergeCell ref="C21:E21"/>
    <mergeCell ref="C30:E30"/>
    <mergeCell ref="C37:E37"/>
    <mergeCell ref="C44:E44"/>
    <mergeCell ref="G3:H3"/>
    <mergeCell ref="D9:H9"/>
    <mergeCell ref="D10:H10"/>
    <mergeCell ref="A47:F47"/>
    <mergeCell ref="A49:F49"/>
    <mergeCell ref="A5:H5"/>
  </mergeCells>
  <pageMargins left="0.78740157480314965" right="0.4" top="0.42" bottom="0.21" header="0.37" footer="0.2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G19" sqref="G19:H19"/>
    </sheetView>
  </sheetViews>
  <sheetFormatPr defaultColWidth="9.1796875" defaultRowHeight="15.5" x14ac:dyDescent="0.35"/>
  <cols>
    <col min="1" max="1" width="5.7265625" style="5" customWidth="1"/>
    <col min="2" max="2" width="12" style="5" bestFit="1" customWidth="1"/>
    <col min="3" max="3" width="13.54296875" style="5" customWidth="1"/>
    <col min="4" max="6" width="9.1796875" style="5"/>
    <col min="7" max="7" width="11.26953125" style="5" customWidth="1"/>
    <col min="8" max="8" width="7.54296875" style="5" customWidth="1"/>
    <col min="9" max="9" width="13.81640625" style="5" customWidth="1"/>
    <col min="10" max="16384" width="9.1796875" style="5"/>
  </cols>
  <sheetData>
    <row r="1" spans="1:9" ht="20.25" customHeight="1" x14ac:dyDescent="0.35">
      <c r="A1" s="50" t="s">
        <v>41</v>
      </c>
      <c r="B1" s="50"/>
      <c r="C1" s="50"/>
      <c r="D1" s="50"/>
      <c r="E1" s="50"/>
      <c r="F1" s="50"/>
      <c r="G1" s="50"/>
      <c r="H1" s="50"/>
      <c r="I1" s="50"/>
    </row>
    <row r="2" spans="1:9" ht="20.25" customHeight="1" x14ac:dyDescent="0.35">
      <c r="A2" s="50" t="s">
        <v>42</v>
      </c>
      <c r="B2" s="50"/>
      <c r="C2" s="50"/>
      <c r="D2" s="50"/>
      <c r="E2" s="50"/>
      <c r="F2" s="50"/>
      <c r="G2" s="50"/>
      <c r="H2" s="50"/>
      <c r="I2" s="50"/>
    </row>
    <row r="4" spans="1:9" x14ac:dyDescent="0.35">
      <c r="A4" s="5" t="s">
        <v>43</v>
      </c>
      <c r="D4" s="53" t="s">
        <v>56</v>
      </c>
      <c r="E4" s="53"/>
      <c r="F4" s="53"/>
      <c r="G4" s="53"/>
    </row>
    <row r="5" spans="1:9" x14ac:dyDescent="0.35">
      <c r="D5" s="24"/>
      <c r="E5" s="24"/>
      <c r="F5" s="24"/>
      <c r="G5" s="24"/>
    </row>
    <row r="6" spans="1:9" x14ac:dyDescent="0.35">
      <c r="A6" s="5" t="s">
        <v>53</v>
      </c>
      <c r="B6" s="6"/>
      <c r="C6" s="6"/>
      <c r="D6" s="54"/>
      <c r="E6" s="54"/>
      <c r="F6" s="54"/>
      <c r="G6" s="27" t="s">
        <v>65</v>
      </c>
      <c r="I6" s="27"/>
    </row>
    <row r="7" spans="1:9" x14ac:dyDescent="0.35">
      <c r="A7" s="6" t="s">
        <v>66</v>
      </c>
      <c r="B7" s="6"/>
      <c r="C7" s="6"/>
      <c r="D7" s="27"/>
      <c r="E7" s="27"/>
      <c r="F7" s="27"/>
      <c r="G7" s="27"/>
      <c r="H7" s="55"/>
      <c r="I7" s="55"/>
    </row>
    <row r="8" spans="1:9" x14ac:dyDescent="0.35">
      <c r="A8" s="5" t="s">
        <v>67</v>
      </c>
      <c r="B8" s="6"/>
      <c r="C8" s="6"/>
      <c r="D8" s="27"/>
      <c r="E8" s="27"/>
      <c r="F8" s="27"/>
      <c r="G8" s="27"/>
      <c r="H8" s="27"/>
      <c r="I8" s="27"/>
    </row>
    <row r="9" spans="1:9" x14ac:dyDescent="0.35">
      <c r="B9" s="6"/>
      <c r="C9" s="6"/>
      <c r="D9" s="27"/>
      <c r="E9" s="27"/>
      <c r="F9" s="27"/>
      <c r="G9" s="27"/>
      <c r="H9" s="27"/>
      <c r="I9" s="27"/>
    </row>
    <row r="10" spans="1:9" ht="20.25" customHeight="1" x14ac:dyDescent="0.35">
      <c r="A10" s="50" t="s">
        <v>44</v>
      </c>
      <c r="B10" s="50"/>
      <c r="C10" s="50"/>
      <c r="D10" s="50"/>
      <c r="E10" s="50"/>
      <c r="F10" s="50"/>
      <c r="G10" s="50"/>
      <c r="H10" s="50"/>
      <c r="I10" s="50"/>
    </row>
    <row r="11" spans="1:9" ht="6.75" customHeight="1" x14ac:dyDescent="0.35">
      <c r="A11" s="28"/>
      <c r="B11" s="28"/>
      <c r="C11" s="28"/>
      <c r="D11" s="28"/>
      <c r="E11" s="28"/>
      <c r="F11" s="28"/>
      <c r="G11" s="28"/>
      <c r="H11" s="28"/>
      <c r="I11" s="28"/>
    </row>
    <row r="12" spans="1:9" ht="30" customHeight="1" x14ac:dyDescent="0.35">
      <c r="A12" s="49" t="s">
        <v>68</v>
      </c>
      <c r="B12" s="49"/>
      <c r="C12" s="49"/>
      <c r="D12" s="49"/>
      <c r="E12" s="49"/>
      <c r="F12" s="49"/>
      <c r="G12" s="49"/>
      <c r="H12" s="49"/>
      <c r="I12" s="49"/>
    </row>
    <row r="14" spans="1:9" ht="20.25" customHeight="1" x14ac:dyDescent="0.35">
      <c r="A14" s="50" t="s">
        <v>45</v>
      </c>
      <c r="B14" s="50"/>
      <c r="C14" s="50"/>
      <c r="D14" s="50"/>
      <c r="E14" s="50"/>
      <c r="F14" s="50"/>
      <c r="G14" s="50"/>
      <c r="H14" s="50"/>
      <c r="I14" s="50"/>
    </row>
    <row r="15" spans="1:9" ht="6.75" customHeight="1" x14ac:dyDescent="0.35">
      <c r="A15" s="45"/>
      <c r="B15" s="45"/>
      <c r="C15" s="45"/>
      <c r="D15" s="45"/>
      <c r="E15" s="45"/>
      <c r="F15" s="45"/>
      <c r="G15" s="45"/>
      <c r="H15" s="45"/>
      <c r="I15" s="45"/>
    </row>
    <row r="16" spans="1:9" ht="17" x14ac:dyDescent="0.4">
      <c r="A16" s="41" t="s">
        <v>46</v>
      </c>
      <c r="B16" s="41"/>
      <c r="C16" s="41"/>
      <c r="D16" s="41"/>
      <c r="E16" s="41"/>
      <c r="F16" s="41"/>
      <c r="G16" s="41"/>
      <c r="H16" s="41"/>
      <c r="I16" s="41"/>
    </row>
    <row r="17" spans="1:9" ht="4.5" customHeight="1" x14ac:dyDescent="0.35">
      <c r="A17" s="28"/>
      <c r="B17" s="28"/>
      <c r="C17" s="28"/>
      <c r="D17" s="28"/>
      <c r="E17" s="28"/>
      <c r="F17" s="28"/>
      <c r="G17" s="28"/>
      <c r="H17" s="28"/>
      <c r="I17" s="28"/>
    </row>
    <row r="18" spans="1:9" ht="9.75" customHeight="1" x14ac:dyDescent="0.35">
      <c r="B18" s="6"/>
      <c r="C18" s="6"/>
      <c r="D18" s="6"/>
      <c r="E18" s="6"/>
      <c r="F18" s="6"/>
      <c r="G18" s="29"/>
      <c r="H18" s="29"/>
      <c r="I18" s="6"/>
    </row>
    <row r="19" spans="1:9" x14ac:dyDescent="0.35">
      <c r="B19" s="5" t="s">
        <v>47</v>
      </c>
      <c r="G19" s="51"/>
      <c r="H19" s="52"/>
    </row>
    <row r="21" spans="1:9" ht="6.75" customHeight="1" x14ac:dyDescent="0.35"/>
    <row r="23" spans="1:9" x14ac:dyDescent="0.35">
      <c r="A23" s="5" t="s">
        <v>48</v>
      </c>
    </row>
    <row r="25" spans="1:9" x14ac:dyDescent="0.35">
      <c r="A25" s="5" t="s">
        <v>49</v>
      </c>
      <c r="B25" s="6"/>
      <c r="C25" s="30"/>
      <c r="D25" s="30"/>
      <c r="E25" s="6"/>
      <c r="F25" s="6"/>
      <c r="G25" s="6"/>
      <c r="H25" s="6"/>
      <c r="I25" s="6"/>
    </row>
    <row r="27" spans="1:9" ht="17" x14ac:dyDescent="0.4">
      <c r="G27" s="48" t="s">
        <v>50</v>
      </c>
      <c r="H27" s="48"/>
      <c r="I27" s="48"/>
    </row>
    <row r="28" spans="1:9" ht="17" x14ac:dyDescent="0.4">
      <c r="G28" s="48" t="str">
        <f>+D4</f>
        <v xml:space="preserve">Dott.ssa </v>
      </c>
      <c r="H28" s="48"/>
      <c r="I28" s="48"/>
    </row>
  </sheetData>
  <mergeCells count="13">
    <mergeCell ref="A10:I10"/>
    <mergeCell ref="A1:I1"/>
    <mergeCell ref="A2:I2"/>
    <mergeCell ref="D4:G4"/>
    <mergeCell ref="D6:F6"/>
    <mergeCell ref="H7:I7"/>
    <mergeCell ref="G27:I27"/>
    <mergeCell ref="G28:I28"/>
    <mergeCell ref="A12:I12"/>
    <mergeCell ref="A14:I14"/>
    <mergeCell ref="A15:I15"/>
    <mergeCell ref="A16:I16"/>
    <mergeCell ref="G19:H19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12" sqref="A12"/>
    </sheetView>
  </sheetViews>
  <sheetFormatPr defaultColWidth="9.1796875" defaultRowHeight="15.5" x14ac:dyDescent="0.35"/>
  <cols>
    <col min="1" max="1" width="3.54296875" style="5" customWidth="1"/>
    <col min="2" max="2" width="12" style="5" bestFit="1" customWidth="1"/>
    <col min="3" max="3" width="17" style="5" customWidth="1"/>
    <col min="4" max="6" width="9.1796875" style="5"/>
    <col min="7" max="7" width="7.54296875" style="5" customWidth="1"/>
    <col min="8" max="8" width="5.54296875" style="5" customWidth="1"/>
    <col min="9" max="9" width="7.54296875" style="5" customWidth="1"/>
    <col min="10" max="10" width="11.26953125" style="5" customWidth="1"/>
    <col min="11" max="16384" width="9.1796875" style="5"/>
  </cols>
  <sheetData>
    <row r="1" spans="1:10" ht="41.25" customHeight="1" x14ac:dyDescent="0.35">
      <c r="A1" s="61" t="s">
        <v>58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0.25" customHeight="1" x14ac:dyDescent="0.35">
      <c r="A2" s="50" t="s">
        <v>31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35">
      <c r="A4" s="53" t="s">
        <v>32</v>
      </c>
      <c r="B4" s="53"/>
      <c r="C4" s="62" t="str">
        <f>'A CARICO DELL''AGGIUDICATARIO'!G3</f>
        <v>-</v>
      </c>
      <c r="D4" s="62"/>
      <c r="E4" s="22" t="s">
        <v>33</v>
      </c>
      <c r="F4" s="23"/>
      <c r="G4" s="23"/>
      <c r="H4" s="23"/>
      <c r="I4" s="23"/>
      <c r="J4" s="23"/>
    </row>
    <row r="5" spans="1:10" x14ac:dyDescent="0.35">
      <c r="A5" s="23" t="s">
        <v>34</v>
      </c>
      <c r="B5" s="23"/>
      <c r="C5" s="23"/>
      <c r="D5" s="23"/>
      <c r="E5" s="23"/>
      <c r="F5" s="23"/>
      <c r="G5" s="23"/>
      <c r="H5" s="63" t="s">
        <v>35</v>
      </c>
      <c r="I5" s="63"/>
      <c r="J5" s="23" t="s">
        <v>36</v>
      </c>
    </row>
    <row r="6" spans="1:10" ht="30" customHeight="1" x14ac:dyDescent="0.35">
      <c r="A6" s="60" t="s">
        <v>57</v>
      </c>
      <c r="B6" s="60"/>
      <c r="C6" s="60"/>
      <c r="D6" s="60"/>
      <c r="E6" s="60"/>
      <c r="F6" s="60"/>
      <c r="G6" s="60"/>
      <c r="H6" s="60"/>
      <c r="I6" s="60"/>
      <c r="J6" s="60"/>
    </row>
    <row r="7" spans="1:10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35">
      <c r="A8" s="25"/>
      <c r="B8" s="25"/>
      <c r="C8" s="25"/>
      <c r="D8" s="25"/>
      <c r="E8" s="25"/>
      <c r="F8" s="25"/>
      <c r="G8" s="25"/>
      <c r="H8" s="25"/>
      <c r="I8" s="57">
        <f>'A CARICO DELL''AGGIUDICATARIO'!H50</f>
        <v>0</v>
      </c>
      <c r="J8" s="58"/>
    </row>
    <row r="9" spans="1:10" x14ac:dyDescent="0.35">
      <c r="A9" s="25"/>
      <c r="B9" s="25"/>
      <c r="C9" s="25"/>
      <c r="D9" s="25"/>
      <c r="E9" s="25"/>
      <c r="F9" s="25"/>
      <c r="G9" s="25"/>
      <c r="H9" s="25"/>
      <c r="I9" s="26"/>
      <c r="J9" s="26"/>
    </row>
    <row r="10" spans="1:10" x14ac:dyDescent="0.35">
      <c r="A10" s="6"/>
      <c r="B10" s="6"/>
      <c r="D10" s="6"/>
      <c r="E10" s="6"/>
      <c r="F10" s="6"/>
      <c r="G10" s="6"/>
      <c r="H10" s="6"/>
    </row>
    <row r="11" spans="1:10" ht="42.75" customHeight="1" x14ac:dyDescent="0.35">
      <c r="A11" s="56" t="s">
        <v>69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0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35">
      <c r="A13" s="6" t="s">
        <v>37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35">
      <c r="A14" s="6" t="s">
        <v>59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35">
      <c r="A15" s="6" t="s">
        <v>51</v>
      </c>
    </row>
    <row r="16" spans="1:10" x14ac:dyDescent="0.35">
      <c r="A16" s="6"/>
    </row>
    <row r="17" spans="1:9" x14ac:dyDescent="0.35">
      <c r="A17" s="6"/>
    </row>
    <row r="19" spans="1:9" ht="17" x14ac:dyDescent="0.4">
      <c r="A19" s="59" t="s">
        <v>38</v>
      </c>
      <c r="B19" s="59"/>
      <c r="C19" s="5" t="s">
        <v>39</v>
      </c>
    </row>
    <row r="22" spans="1:9" ht="17" x14ac:dyDescent="0.4">
      <c r="F22" s="48" t="s">
        <v>40</v>
      </c>
      <c r="G22" s="48"/>
      <c r="H22" s="48"/>
      <c r="I22" s="48"/>
    </row>
    <row r="23" spans="1:9" ht="17" x14ac:dyDescent="0.4">
      <c r="E23" s="11" t="s">
        <v>52</v>
      </c>
      <c r="F23" s="48" t="str">
        <f>C4</f>
        <v>-</v>
      </c>
      <c r="G23" s="48"/>
      <c r="H23" s="48"/>
      <c r="I23" s="48"/>
    </row>
  </sheetData>
  <mergeCells count="11">
    <mergeCell ref="A6:J6"/>
    <mergeCell ref="A1:J1"/>
    <mergeCell ref="A2:J2"/>
    <mergeCell ref="A4:B4"/>
    <mergeCell ref="C4:D4"/>
    <mergeCell ref="H5:I5"/>
    <mergeCell ref="F23:I23"/>
    <mergeCell ref="A11:J11"/>
    <mergeCell ref="I8:J8"/>
    <mergeCell ref="A19:B19"/>
    <mergeCell ref="F22:I22"/>
  </mergeCells>
  <pageMargins left="0.69" right="0.69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 CARICO DELL'AGGIUDICATARIO</vt:lpstr>
      <vt:lpstr>G.E.</vt:lpstr>
      <vt:lpstr>RIEPILOGO</vt:lpstr>
      <vt:lpstr>'A CARICO DELL''AGGIUDICATARIO'!Area_stampa</vt:lpstr>
    </vt:vector>
  </TitlesOfParts>
  <Company>min giustizia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Pasqualina Principale</dc:creator>
  <cp:lastModifiedBy>Utente Windows</cp:lastModifiedBy>
  <cp:lastPrinted>2018-11-14T16:11:07Z</cp:lastPrinted>
  <dcterms:created xsi:type="dcterms:W3CDTF">2018-11-14T15:02:27Z</dcterms:created>
  <dcterms:modified xsi:type="dcterms:W3CDTF">2018-11-22T15:20:14Z</dcterms:modified>
</cp:coreProperties>
</file>